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 tabRatio="204"/>
  </bookViews>
  <sheets>
    <sheet name="本年一般公共预算基本支出表(预算表6)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<sst xmlns="http://schemas.openxmlformats.org/spreadsheetml/2006/main" count="82">
  <si>
    <t>一般公共预算基本支出预算表</t>
  </si>
  <si>
    <r>
      <rPr>
        <sz val="12"/>
        <rFont val="Verdana"/>
        <charset val="134"/>
      </rPr>
      <t xml:space="preserve">   </t>
    </r>
    <r>
      <rPr>
        <sz val="12"/>
        <rFont val="宋体"/>
        <charset val="134"/>
      </rPr>
      <t>单位：万元</t>
    </r>
  </si>
  <si>
    <t>序号</t>
  </si>
  <si>
    <t>科目编码</t>
  </si>
  <si>
    <t>部门预算支出经济分类科目名称</t>
  </si>
  <si>
    <t>合计</t>
  </si>
  <si>
    <t>人员经费</t>
  </si>
  <si>
    <t>公用经费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</si>
  <si>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</si>
  <si>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</si>
  <si>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</si>
  <si>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</si>
  <si>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</si>
  <si>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</si>
  <si>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</si>
  <si>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</si>
  <si>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</si>
  <si>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</si>
  <si>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</si>
  <si>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</si>
  <si>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</si>
  <si>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</si>
  <si>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</si>
  <si>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</si>
  <si>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30201</t>
  </si>
  <si>
    <t>　办公费</t>
  </si>
  <si>
    <t>　30202</t>
  </si>
  <si>
    <t>　印刷费</t>
  </si>
  <si>
    <t>　30203</t>
  </si>
  <si>
    <t>　咨询费</t>
  </si>
  <si>
    <t>　30204</t>
  </si>
  <si>
    <t>　手续费</t>
  </si>
  <si>
    <t>　30205</t>
  </si>
  <si>
    <t>　水费</t>
  </si>
  <si>
    <t>　30206</t>
  </si>
  <si>
    <t>　电费</t>
  </si>
  <si>
    <t>　30207</t>
  </si>
  <si>
    <t>　邮电费</t>
  </si>
  <si>
    <t>　30208</t>
  </si>
  <si>
    <t>　取暖费</t>
  </si>
  <si>
    <t>　30209</t>
  </si>
  <si>
    <t>　物业管理费</t>
  </si>
  <si>
    <t>　30211</t>
  </si>
  <si>
    <t>　差旅费</t>
  </si>
  <si>
    <t>　30213</t>
  </si>
  <si>
    <t>　维修（护）费</t>
  </si>
  <si>
    <t>　30214</t>
  </si>
  <si>
    <t>　租赁费</t>
  </si>
  <si>
    <t>　30215</t>
  </si>
  <si>
    <t>　会议费</t>
  </si>
  <si>
    <t>　30217</t>
  </si>
  <si>
    <t>　公务接待费</t>
  </si>
  <si>
    <t>　30218</t>
  </si>
  <si>
    <t>　专用材料费</t>
  </si>
  <si>
    <t>　30224</t>
  </si>
  <si>
    <t>　被装购置费</t>
  </si>
  <si>
    <t>　30225</t>
  </si>
  <si>
    <t>　专用燃料费</t>
  </si>
  <si>
    <t>　30226</t>
  </si>
  <si>
    <t>　劳务费</t>
  </si>
  <si>
    <t>　30227</t>
  </si>
  <si>
    <t>　委托业务费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</si>
  <si>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</si>
  <si>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</si>
  <si>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</si>
  <si>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</si>
  <si>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</si>
  <si>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</si>
  <si>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</si>
  <si>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</si>
  <si>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</si>
  <si>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</si>
  <si>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　30301</t>
  </si>
  <si>
    <t>　离休费</t>
  </si>
  <si>
    <t>　30302</t>
  </si>
  <si>
    <t>　退休费</t>
  </si>
  <si>
    <t>　30305</t>
  </si>
  <si>
    <t>　生活补助</t>
  </si>
  <si>
    <t>　30309</t>
  </si>
  <si>
    <t>　奖励金</t>
  </si>
  <si>
    <t>　31002</t>
  </si>
  <si>
    <t>　办公设备购置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</si>
</sst>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4">
    <font>
      <sz val="12"/>
      <name val="宋体"/>
      <charset val="134"/>
    </font>
    <font>
      <sz val="12"/>
      <name val="Verdana"/>
      <charset val="134"/>
    </font>
    <font>
      <sz val="18"/>
      <name val="宋体"/>
      <charset val="134"/>
    </font>
    <font>
      <b/>
      <sz val="12"/>
      <color indexed="8"/>
      <name val="Verdana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9">
    <xf numFmtId="0" fontId="1" fillId="0" borderId="0" xfId="0" applyFont="1">
      <alignment vertical="center"/>
    </xf>
    <xf numFmtId="0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1"/>
  <sheetViews>
    <sheetView tabSelected="1" workbookViewId="0">
      <selection activeCell="L7" sqref="L7"/>
    </sheetView>
  </sheetViews>
  <sheetFormatPr defaultColWidth="9" defaultRowHeight="14.25" outlineLevelCol="5"/>
  <cols>
    <col min="1" max="1" width="4.25833333333333" customWidth="1"/>
    <col min="2" max="2" width="4.5" hidden="1" customWidth="1"/>
    <col min="3" max="3" width="26.1833333333333" customWidth="1"/>
    <col min="4" max="4" width="13.75" customWidth="1"/>
    <col min="5" max="5" width="13.125" customWidth="1"/>
    <col min="6" max="6" width="13.75" customWidth="1"/>
    <col min="7" max="1998" width="21" customWidth="1"/>
  </cols>
  <sheetData>
    <row r="1" ht="22.5" spans="1:6">
      <c r="A1" s="2" t="s">
        <v>0</v>
      </c>
      <c r="B1" s="2"/>
      <c r="C1" s="2"/>
      <c r="D1" s="2"/>
      <c r="E1" s="2"/>
      <c r="F1" s="2"/>
    </row>
    <row r="2" ht="15" spans="6:6">
      <c r="F2" t="s">
        <v>1</v>
      </c>
    </row>
    <row r="3" s="1" customFormat="1" ht="39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spans="1:6">
      <c r="A4" s="4">
        <v>1</v>
      </c>
      <c r="B4" s="5"/>
      <c r="C4" s="5" t="s">
        <v>5</v>
      </c>
      <c r="D4" s="6">
        <f>E4+F4</f>
        <v>206284.52</v>
      </c>
      <c r="E4" s="7">
        <f>SUM(E5:E41)</f>
        <v>197694.47</v>
      </c>
      <c r="F4" s="6">
        <f>SUM(F5:F41)</f>
        <v>8590.05</v>
      </c>
    </row>
    <row r="5" ht="15" spans="1:6">
      <c r="A5" s="4">
        <v>2</v>
      </c>
      <c r="B5" s="5" t="s">
        <v>8</v>
      </c>
      <c r="C5" s="5" t="s">
        <v>9</v>
      </c>
      <c r="D5" s="8">
        <f t="shared" ref="D5:D41" si="0">E5+F5</f>
        <v>89441.89</v>
      </c>
      <c r="E5" s="8">
        <v>89441.89</v>
      </c>
      <c r="F5" s="8"/>
    </row>
    <row r="6" ht="15" spans="1:6">
      <c r="A6" s="4">
        <v>3</v>
      </c>
      <c r="B6" s="5" t="s">
        <v>10</v>
      </c>
      <c r="C6" s="5" t="s">
        <v>11</v>
      </c>
      <c r="D6" s="8">
        <f>E6+F6</f>
        <v>10785.12</v>
      </c>
      <c r="E6" s="8">
        <v>10785.12</v>
      </c>
      <c r="F6" s="8"/>
    </row>
    <row r="7" ht="15" spans="1:6">
      <c r="A7" s="4">
        <v>4</v>
      </c>
      <c r="B7" s="5" t="s">
        <v>12</v>
      </c>
      <c r="C7" s="5" t="s">
        <v>13</v>
      </c>
      <c r="D7" s="8">
        <f>E7+F7</f>
        <v>7458.5</v>
      </c>
      <c r="E7" s="8">
        <v>7458.5</v>
      </c>
      <c r="F7" s="8"/>
    </row>
    <row r="8" ht="15" spans="1:6">
      <c r="A8" s="4">
        <v>5</v>
      </c>
      <c r="B8" s="5" t="s">
        <v>14</v>
      </c>
      <c r="C8" s="5" t="s">
        <v>15</v>
      </c>
      <c r="D8" s="8">
        <f>E8+F8</f>
        <v>38671.64</v>
      </c>
      <c r="E8" s="8">
        <v>38671.64</v>
      </c>
      <c r="F8" s="8"/>
    </row>
    <row r="9" ht="15" spans="1:6">
      <c r="A9" s="4">
        <v>6</v>
      </c>
      <c r="B9" s="5" t="s">
        <v>16</v>
      </c>
      <c r="C9" s="5" t="s">
        <v>17</v>
      </c>
      <c r="D9" s="8">
        <f>E9+F9</f>
        <v>23519.88</v>
      </c>
      <c r="E9" s="8">
        <v>23519.88</v>
      </c>
      <c r="F9" s="8"/>
    </row>
    <row r="10" ht="15" spans="1:6">
      <c r="A10" s="4">
        <v>7</v>
      </c>
      <c r="B10" s="5" t="s">
        <v>18</v>
      </c>
      <c r="C10" s="5" t="s">
        <v>19</v>
      </c>
      <c r="D10" s="8">
        <f>E10+F10</f>
        <v>10877.95</v>
      </c>
      <c r="E10" s="8">
        <v>10877.95</v>
      </c>
      <c r="F10" s="8"/>
    </row>
    <row r="11" ht="15" spans="1:6">
      <c r="A11" s="4">
        <v>8</v>
      </c>
      <c r="B11" s="5" t="s">
        <v>20</v>
      </c>
      <c r="C11" s="5" t="s">
        <v>21</v>
      </c>
      <c r="D11" s="8">
        <f>E11+F11</f>
        <v>1481.56</v>
      </c>
      <c r="E11" s="8">
        <v>1481.56</v>
      </c>
      <c r="F11" s="8"/>
    </row>
    <row r="12" ht="15" spans="1:6">
      <c r="A12" s="4">
        <v>9</v>
      </c>
      <c r="B12" s="5" t="s">
        <v>22</v>
      </c>
      <c r="C12" s="5" t="s">
        <v>23</v>
      </c>
      <c r="D12" s="8">
        <f>E12+F12</f>
        <v>14637.58</v>
      </c>
      <c r="E12" s="8">
        <v>14637.58</v>
      </c>
      <c r="F12" s="8"/>
    </row>
    <row r="13" ht="15" spans="1:6">
      <c r="A13" s="4">
        <v>10</v>
      </c>
      <c r="B13" s="5" t="s">
        <v>24</v>
      </c>
      <c r="C13" s="5" t="s">
        <v>25</v>
      </c>
      <c r="D13" s="8">
        <f>E13+F13</f>
        <v>1633.37</v>
      </c>
      <c r="E13" s="8"/>
      <c r="F13" s="8">
        <v>1633.37</v>
      </c>
    </row>
    <row r="14" ht="15" spans="1:6">
      <c r="A14" s="4">
        <v>11</v>
      </c>
      <c r="B14" s="5" t="s">
        <v>26</v>
      </c>
      <c r="C14" s="5" t="s">
        <v>27</v>
      </c>
      <c r="D14" s="8">
        <f>E14+F14</f>
        <v>135.54</v>
      </c>
      <c r="E14" s="8"/>
      <c r="F14" s="8">
        <v>135.54</v>
      </c>
    </row>
    <row r="15" ht="15" spans="1:6">
      <c r="A15" s="4">
        <v>12</v>
      </c>
      <c r="B15" s="5" t="s">
        <v>28</v>
      </c>
      <c r="C15" s="5" t="s">
        <v>29</v>
      </c>
      <c r="D15" s="8">
        <f>E15+F15</f>
        <v>20.97</v>
      </c>
      <c r="E15" s="8"/>
      <c r="F15" s="8">
        <v>20.97</v>
      </c>
    </row>
    <row r="16" ht="15" spans="1:6">
      <c r="A16" s="4">
        <v>13</v>
      </c>
      <c r="B16" s="5" t="s">
        <v>30</v>
      </c>
      <c r="C16" s="5" t="s">
        <v>31</v>
      </c>
      <c r="D16" s="8">
        <f>E16+F16</f>
        <v>6.98</v>
      </c>
      <c r="E16" s="8"/>
      <c r="F16" s="8">
        <v>6.98</v>
      </c>
    </row>
    <row r="17" ht="15" spans="1:6">
      <c r="A17" s="4">
        <v>14</v>
      </c>
      <c r="B17" s="5" t="s">
        <v>32</v>
      </c>
      <c r="C17" s="5" t="s">
        <v>33</v>
      </c>
      <c r="D17" s="8">
        <f>E17+F17</f>
        <v>54.26</v>
      </c>
      <c r="E17" s="8"/>
      <c r="F17" s="8">
        <v>54.26</v>
      </c>
    </row>
    <row r="18" ht="15" spans="1:6">
      <c r="A18" s="4">
        <v>15</v>
      </c>
      <c r="B18" s="5" t="s">
        <v>34</v>
      </c>
      <c r="C18" s="5" t="s">
        <v>35</v>
      </c>
      <c r="D18" s="8">
        <f>E18+F18</f>
        <v>320.85</v>
      </c>
      <c r="E18" s="8"/>
      <c r="F18" s="8">
        <v>320.85</v>
      </c>
    </row>
    <row r="19" ht="15" spans="1:6">
      <c r="A19" s="4">
        <v>16</v>
      </c>
      <c r="B19" s="5" t="s">
        <v>36</v>
      </c>
      <c r="C19" s="5" t="s">
        <v>37</v>
      </c>
      <c r="D19" s="8">
        <f>E19+F19</f>
        <v>114.4</v>
      </c>
      <c r="E19" s="8"/>
      <c r="F19" s="8">
        <v>114.4</v>
      </c>
    </row>
    <row r="20" ht="15" spans="1:6">
      <c r="A20" s="4">
        <v>17</v>
      </c>
      <c r="B20" s="5" t="s">
        <v>38</v>
      </c>
      <c r="C20" s="5" t="s">
        <v>39</v>
      </c>
      <c r="D20" s="8">
        <f>E20+F20</f>
        <v>1541.07</v>
      </c>
      <c r="E20" s="8"/>
      <c r="F20" s="8">
        <v>1541.07</v>
      </c>
    </row>
    <row r="21" ht="15" spans="1:6">
      <c r="A21" s="4">
        <v>18</v>
      </c>
      <c r="B21" s="5" t="s">
        <v>40</v>
      </c>
      <c r="C21" s="5" t="s">
        <v>41</v>
      </c>
      <c r="D21" s="8">
        <f>E21+F21</f>
        <v>106.78</v>
      </c>
      <c r="E21" s="8"/>
      <c r="F21" s="8">
        <v>106.78</v>
      </c>
    </row>
    <row r="22" ht="15" spans="1:6">
      <c r="A22" s="4">
        <v>19</v>
      </c>
      <c r="B22" s="5" t="s">
        <v>42</v>
      </c>
      <c r="C22" s="5" t="s">
        <v>43</v>
      </c>
      <c r="D22" s="8">
        <f>E22+F22</f>
        <v>458.61</v>
      </c>
      <c r="E22" s="8"/>
      <c r="F22" s="8">
        <v>458.61</v>
      </c>
    </row>
    <row r="23" ht="15" spans="1:6">
      <c r="A23" s="4">
        <v>20</v>
      </c>
      <c r="B23" s="5" t="s">
        <v>44</v>
      </c>
      <c r="C23" s="5" t="s">
        <v>45</v>
      </c>
      <c r="D23" s="8">
        <f>E23+F23</f>
        <v>168.65</v>
      </c>
      <c r="E23" s="8"/>
      <c r="F23" s="8">
        <v>168.65</v>
      </c>
    </row>
    <row r="24" ht="15" spans="1:6">
      <c r="A24" s="4">
        <v>21</v>
      </c>
      <c r="B24" s="5" t="s">
        <v>46</v>
      </c>
      <c r="C24" s="5" t="s">
        <v>47</v>
      </c>
      <c r="D24" s="8">
        <f>E24+F24</f>
        <v>151.07</v>
      </c>
      <c r="E24" s="8"/>
      <c r="F24" s="8">
        <v>151.07</v>
      </c>
    </row>
    <row r="25" ht="15" spans="1:6">
      <c r="A25" s="4">
        <v>22</v>
      </c>
      <c r="B25" s="5" t="s">
        <v>48</v>
      </c>
      <c r="C25" s="5" t="s">
        <v>49</v>
      </c>
      <c r="D25" s="8">
        <f>E25+F25</f>
        <v>1.53</v>
      </c>
      <c r="E25" s="8"/>
      <c r="F25" s="8">
        <v>1.53</v>
      </c>
    </row>
    <row r="26" ht="15" spans="1:6">
      <c r="A26" s="4">
        <v>23</v>
      </c>
      <c r="B26" s="5" t="s">
        <v>50</v>
      </c>
      <c r="C26" s="5" t="s">
        <v>51</v>
      </c>
      <c r="D26" s="8">
        <f>E26+F26</f>
        <v>81.11</v>
      </c>
      <c r="E26" s="8"/>
      <c r="F26" s="8">
        <v>81.11</v>
      </c>
    </row>
    <row r="27" ht="15" spans="1:6">
      <c r="A27" s="4">
        <v>24</v>
      </c>
      <c r="B27" s="5" t="s">
        <v>52</v>
      </c>
      <c r="C27" s="5" t="s">
        <v>53</v>
      </c>
      <c r="D27" s="8">
        <f>E27+F27</f>
        <v>74.05</v>
      </c>
      <c r="E27" s="8"/>
      <c r="F27" s="8">
        <v>74.05</v>
      </c>
    </row>
    <row r="28" ht="15" spans="1:6">
      <c r="A28" s="4">
        <v>25</v>
      </c>
      <c r="B28" s="5" t="s">
        <v>54</v>
      </c>
      <c r="C28" s="5" t="s">
        <v>55</v>
      </c>
      <c r="D28" s="8">
        <f>E28+F28</f>
        <v>4.5</v>
      </c>
      <c r="E28" s="8"/>
      <c r="F28" s="8">
        <v>4.5</v>
      </c>
    </row>
    <row r="29" ht="15" spans="1:6">
      <c r="A29" s="4">
        <v>26</v>
      </c>
      <c r="B29" s="5" t="s">
        <v>56</v>
      </c>
      <c r="C29" s="5" t="s">
        <v>57</v>
      </c>
      <c r="D29" s="8">
        <f>E29+F29</f>
        <v>2.7</v>
      </c>
      <c r="E29" s="8"/>
      <c r="F29" s="8">
        <v>2.7</v>
      </c>
    </row>
    <row r="30" ht="15" spans="1:6">
      <c r="A30" s="4">
        <v>27</v>
      </c>
      <c r="B30" s="5" t="s">
        <v>58</v>
      </c>
      <c r="C30" s="5" t="s">
        <v>59</v>
      </c>
      <c r="D30" s="8">
        <f>E30+F30</f>
        <v>650.66</v>
      </c>
      <c r="E30" s="8"/>
      <c r="F30" s="8">
        <v>650.66</v>
      </c>
    </row>
    <row r="31" ht="15" spans="1:6">
      <c r="A31" s="4">
        <v>28</v>
      </c>
      <c r="B31" s="5" t="s">
        <v>60</v>
      </c>
      <c r="C31" s="5" t="s">
        <v>61</v>
      </c>
      <c r="D31" s="8">
        <f>E31+F31</f>
        <v>51.02</v>
      </c>
      <c r="E31" s="8"/>
      <c r="F31" s="8">
        <v>51.02</v>
      </c>
    </row>
    <row r="32" ht="15" spans="1:6">
      <c r="A32" s="4">
        <v>29</v>
      </c>
      <c r="B32" s="5" t="s">
        <v>62</v>
      </c>
      <c r="C32" s="5" t="s">
        <v>63</v>
      </c>
      <c r="D32" s="8">
        <f>E32+F32</f>
        <v>105.83</v>
      </c>
      <c r="E32" s="8"/>
      <c r="F32" s="8">
        <v>105.83</v>
      </c>
    </row>
    <row r="33" ht="15" spans="1:6">
      <c r="A33" s="4">
        <v>30</v>
      </c>
      <c r="B33" s="5" t="s">
        <v>64</v>
      </c>
      <c r="C33" s="5" t="s">
        <v>65</v>
      </c>
      <c r="D33" s="8">
        <f>E33+F33</f>
        <v>0.27</v>
      </c>
      <c r="E33" s="8"/>
      <c r="F33" s="8">
        <v>0.27</v>
      </c>
    </row>
    <row r="34" ht="15" spans="1:6">
      <c r="A34" s="4">
        <v>31</v>
      </c>
      <c r="B34" s="5" t="s">
        <v>66</v>
      </c>
      <c r="C34" s="5" t="s">
        <v>67</v>
      </c>
      <c r="D34" s="8">
        <f>E34+F34</f>
        <v>700.8</v>
      </c>
      <c r="E34" s="8"/>
      <c r="F34" s="8">
        <v>700.8</v>
      </c>
    </row>
    <row r="35" ht="15" spans="1:6">
      <c r="A35" s="4">
        <v>32</v>
      </c>
      <c r="B35" s="5" t="s">
        <v>68</v>
      </c>
      <c r="C35" s="5" t="s">
        <v>69</v>
      </c>
      <c r="D35" s="8">
        <f>E35+F35</f>
        <v>1343.18</v>
      </c>
      <c r="E35" s="8"/>
      <c r="F35" s="8">
        <v>1343.18</v>
      </c>
    </row>
    <row r="36" ht="15" spans="1:6">
      <c r="A36" s="4">
        <v>33</v>
      </c>
      <c r="B36" s="5" t="s">
        <v>70</v>
      </c>
      <c r="C36" s="5" t="s">
        <v>71</v>
      </c>
      <c r="D36" s="8">
        <f>E36+F36</f>
        <v>785.56</v>
      </c>
      <c r="E36" s="8"/>
      <c r="F36" s="8">
        <v>785.56</v>
      </c>
    </row>
    <row r="37" ht="15" spans="1:6">
      <c r="A37" s="4">
        <v>34</v>
      </c>
      <c r="B37" s="5" t="s">
        <v>72</v>
      </c>
      <c r="C37" s="5" t="s">
        <v>73</v>
      </c>
      <c r="D37" s="8">
        <f>E37+F37</f>
        <v>459.3</v>
      </c>
      <c r="E37" s="8">
        <v>459.3</v>
      </c>
      <c r="F37" s="8">
        <v>0</v>
      </c>
    </row>
    <row r="38" ht="15" spans="1:6">
      <c r="A38" s="4">
        <v>35</v>
      </c>
      <c r="B38" s="5" t="s">
        <v>74</v>
      </c>
      <c r="C38" s="5" t="s">
        <v>75</v>
      </c>
      <c r="D38" s="8">
        <f>E38+F38</f>
        <v>6.82</v>
      </c>
      <c r="E38" s="8">
        <v>6.82</v>
      </c>
      <c r="F38" s="8">
        <v>0</v>
      </c>
    </row>
    <row r="39" ht="15" spans="1:6">
      <c r="A39" s="4">
        <v>36</v>
      </c>
      <c r="B39" s="5" t="s">
        <v>76</v>
      </c>
      <c r="C39" s="5" t="s">
        <v>77</v>
      </c>
      <c r="D39" s="8">
        <f>E39+F39</f>
        <v>309.94</v>
      </c>
      <c r="E39" s="8">
        <v>309.94</v>
      </c>
      <c r="F39" s="8">
        <v>0</v>
      </c>
    </row>
    <row r="40" ht="15" spans="1:6">
      <c r="A40" s="4">
        <v>37</v>
      </c>
      <c r="B40" s="5" t="s">
        <v>78</v>
      </c>
      <c r="C40" s="5" t="s">
        <v>79</v>
      </c>
      <c r="D40" s="8">
        <f>E40+F40</f>
        <v>44.29</v>
      </c>
      <c r="E40" s="8">
        <v>44.29</v>
      </c>
      <c r="F40" s="8">
        <v>0</v>
      </c>
    </row>
    <row r="41" ht="15" spans="1:6">
      <c r="A41" s="4">
        <v>38</v>
      </c>
      <c r="B41" s="5" t="s">
        <v>80</v>
      </c>
      <c r="C41" s="5" t="s">
        <v>81</v>
      </c>
      <c r="D41" s="8">
        <f>E41+F41</f>
        <v>76.29</v>
      </c>
      <c r="E41" s="8"/>
      <c r="F41" s="8">
        <v>76.29</v>
      </c>
    </row>
  </sheetData>
  <mergeCells count="1">
    <mergeCell ref="A1:F1"/>
  </mergeCells>
  <pageMargins left="0.7875" right="0.7875" top="1.05277777777778" bottom="1.05277777777778" header="0.7875" footer="0.7875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本年一般公共预算基本支出表(预算表6)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2022-10-12T14:42:32Z</dcterms:created>
  <dcterms:modified xsi:type="dcterms:W3CDTF">2022-10-12T15:41:21Z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